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440" windowHeight="978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I9" i="1" l="1"/>
  <c r="I19" i="1" l="1"/>
</calcChain>
</file>

<file path=xl/sharedStrings.xml><?xml version="1.0" encoding="utf-8"?>
<sst xmlns="http://schemas.openxmlformats.org/spreadsheetml/2006/main" count="115" uniqueCount="80">
  <si>
    <t>MARQUE</t>
  </si>
  <si>
    <t>MODELE</t>
  </si>
  <si>
    <t>POIDS</t>
  </si>
  <si>
    <t>HOUSSE</t>
  </si>
  <si>
    <t>PRIX PUBLIC</t>
  </si>
  <si>
    <t>MONTANT</t>
  </si>
  <si>
    <t>RIGIDE</t>
  </si>
  <si>
    <t>NBRE</t>
  </si>
  <si>
    <t>SEMI RIGIDE</t>
  </si>
  <si>
    <t>¾</t>
  </si>
  <si>
    <t>INTEGRALE</t>
  </si>
  <si>
    <t>COMPOSITION</t>
  </si>
  <si>
    <t>COULEUR</t>
  </si>
  <si>
    <t>REGLEMENT</t>
  </si>
  <si>
    <t>CLIENT :</t>
  </si>
  <si>
    <t>86 gr</t>
  </si>
  <si>
    <t>TAILLES DISPONIBLES</t>
  </si>
  <si>
    <t>FORZA</t>
  </si>
  <si>
    <t xml:space="preserve">N° CHEQUE : </t>
  </si>
  <si>
    <t>BANQUE :</t>
  </si>
  <si>
    <t>MONTANT :</t>
  </si>
  <si>
    <t>NOM-PRENOM :</t>
  </si>
  <si>
    <t>90 gr</t>
  </si>
  <si>
    <t>85 gr</t>
  </si>
  <si>
    <t>BABOLAT</t>
  </si>
  <si>
    <t>84 gr</t>
  </si>
  <si>
    <t>* Dans la limite des stocks disponibles.</t>
  </si>
  <si>
    <t>TAILLE COMMANDEE</t>
  </si>
  <si>
    <t>RSL</t>
  </si>
  <si>
    <t>74 gr</t>
  </si>
  <si>
    <t>DE 28 A 49</t>
  </si>
  <si>
    <t>de 36 a 42</t>
  </si>
  <si>
    <t>PRIX CLUB</t>
  </si>
  <si>
    <t xml:space="preserve">TELEPHONE / MAILS : </t>
  </si>
  <si>
    <t>Modèles les plus vendues</t>
  </si>
  <si>
    <t>TRUMP</t>
  </si>
  <si>
    <t>CHROME 7000</t>
  </si>
  <si>
    <t>83 gr</t>
  </si>
  <si>
    <t>RIGIDITE / EQUILIBRE</t>
  </si>
  <si>
    <t>SEMI RIGIDE, NEUTRE</t>
  </si>
  <si>
    <t>HAMMER Z3</t>
  </si>
  <si>
    <t>HAMMER Z7</t>
  </si>
  <si>
    <r>
      <t xml:space="preserve">80 €
</t>
    </r>
    <r>
      <rPr>
        <b/>
        <sz val="9"/>
        <color rgb="FFFF0000"/>
        <rFont val="Calibri"/>
        <family val="2"/>
        <scheme val="minor"/>
      </rPr>
      <t>120 € PAR 2</t>
    </r>
  </si>
  <si>
    <t>EXEMPLES DE RAQUETTES</t>
  </si>
  <si>
    <t>EXEMPLES DE CHAUSSURES</t>
  </si>
  <si>
    <t>SEMI RIGIDE, EN TETE</t>
  </si>
  <si>
    <t>ROSE</t>
  </si>
  <si>
    <t>Enfant -8 ans</t>
  </si>
  <si>
    <t>Idéal pour débutants</t>
  </si>
  <si>
    <t>Débutants + Réguliers</t>
  </si>
  <si>
    <t>Réguliers + Compét.</t>
  </si>
  <si>
    <t>Compétiteurs</t>
  </si>
  <si>
    <t>BADMINTON – COMMANDE DE MATERIELS 2020-2021</t>
  </si>
  <si>
    <t>Mini-Bad Verte</t>
  </si>
  <si>
    <t>SANS</t>
  </si>
  <si>
    <t>Junior 2 Rouge-Noir</t>
  </si>
  <si>
    <t>Enfant 8 à 10/11 ans</t>
  </si>
  <si>
    <t>POWER 276 (bleu ou rose)</t>
  </si>
  <si>
    <t>S-SERIES 800 GOLD</t>
  </si>
  <si>
    <t>LIGHT AIR 74
(bleu, orange ou rose)</t>
  </si>
  <si>
    <t>60 €          100 € par 2</t>
  </si>
  <si>
    <t>POWER 988 S-AA</t>
  </si>
  <si>
    <t>AUTRES MODELES : 06 82 01 77 82 - magasinnantes@lardesports.com ou magasinvennes@lardesports.com</t>
  </si>
  <si>
    <t>BLANC/NOIR</t>
  </si>
  <si>
    <t>SHADOW SPIRIT</t>
  </si>
  <si>
    <t>EXTREMELY             (blanc/bleu ou noir/rouge)</t>
  </si>
  <si>
    <t>LEANDER                              (blanc/noir ou blanc/bleu)</t>
  </si>
  <si>
    <t>DE 36  A 46</t>
  </si>
  <si>
    <t>BLANC/BLEU ou NOIR/ROUGE</t>
  </si>
  <si>
    <t>ADIDAS</t>
  </si>
  <si>
    <t>UBERSCHALL F2</t>
  </si>
  <si>
    <t>SEMI-RIGIDE, EN TETE</t>
  </si>
  <si>
    <t>NOIR ou VIOLET</t>
  </si>
  <si>
    <t>DE 36 A 47</t>
  </si>
  <si>
    <t>14, Avenue de Morges 44120 VERTOU</t>
  </si>
  <si>
    <t>7, rue d'Irlande 56860 SENE</t>
  </si>
  <si>
    <t>02 40 03 93 01</t>
  </si>
  <si>
    <t>02 97 48 97 95</t>
  </si>
  <si>
    <t>magasinnantes@lardesports.com</t>
  </si>
  <si>
    <t>magasinvannes@lardesports.com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</si>
</sst>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1" xfId="0" applyFont="1" applyBorder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/>
    </xf>
    <xf numFmtId="6" fontId="1" fillId="0" borderId="1" xfId="0" applyNumberFormat="1" applyFont="1" applyFill="1" applyBorder="1" applyAlignment="1">
      <alignment horizontal="center" vertical="center"/>
    </xf>
    <xf numFmtId="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6" fontId="4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 vertical="center"/>
    </xf>
    <xf numFmtId="6" fontId="4" fillId="3" borderId="1" xfId="0" applyNumberFormat="1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/>
    </xf>
    <xf numFmtId="6" fontId="1" fillId="2" borderId="12" xfId="0" applyNumberFormat="1" applyFont="1" applyFill="1" applyBorder="1" applyAlignment="1">
      <alignment horizontal="center" vertical="center"/>
    </xf>
    <xf numFmtId="6" fontId="4" fillId="2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6" fontId="1" fillId="2" borderId="2" xfId="0" applyNumberFormat="1" applyFont="1" applyFill="1" applyBorder="1" applyAlignment="1">
      <alignment horizontal="center" vertical="center"/>
    </xf>
    <xf numFmtId="6" fontId="4" fillId="2" borderId="2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4" borderId="28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/>
    </xf>
    <xf numFmtId="0" fontId="1" fillId="0" borderId="26" xfId="0" applyFont="1" applyBorder="1"/>
    <xf numFmtId="0" fontId="1" fillId="0" borderId="25" xfId="0" applyFont="1" applyBorder="1"/>
    <xf numFmtId="0" fontId="1" fillId="0" borderId="27" xfId="0" applyFont="1" applyBorder="1"/>
    <xf numFmtId="0" fontId="1" fillId="0" borderId="33" xfId="0" applyFont="1" applyBorder="1" applyAlignment="1">
      <alignment horizontal="center"/>
    </xf>
    <xf numFmtId="0" fontId="1" fillId="0" borderId="21" xfId="0" applyFont="1" applyBorder="1"/>
    <xf numFmtId="0" fontId="1" fillId="0" borderId="34" xfId="0" applyFont="1" applyBorder="1"/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6" fontId="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6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3" borderId="29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6" fontId="9" fillId="3" borderId="1" xfId="0" applyNumberFormat="1" applyFont="1" applyFill="1" applyBorder="1" applyAlignment="1">
      <alignment horizontal="center"/>
    </xf>
    <xf numFmtId="6" fontId="5" fillId="3" borderId="1" xfId="0" applyNumberFormat="1" applyFont="1" applyFill="1" applyBorder="1" applyAlignment="1">
      <alignment horizontal="center"/>
    </xf>
    <xf numFmtId="6" fontId="4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6" fontId="1" fillId="3" borderId="2" xfId="0" applyNumberFormat="1" applyFont="1" applyFill="1" applyBorder="1" applyAlignment="1">
      <alignment horizontal="center" vertical="center"/>
    </xf>
    <xf numFmtId="6" fontId="4" fillId="3" borderId="2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3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6" fontId="1" fillId="3" borderId="2" xfId="0" applyNumberFormat="1" applyFont="1" applyFill="1" applyBorder="1" applyAlignment="1">
      <alignment horizontal="center" vertical="center"/>
    </xf>
    <xf numFmtId="6" fontId="4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1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6" fontId="1" fillId="3" borderId="3" xfId="0" applyNumberFormat="1" applyFont="1" applyFill="1" applyBorder="1" applyAlignment="1">
      <alignment horizontal="center" vertical="center"/>
    </xf>
    <xf numFmtId="6" fontId="4" fillId="3" borderId="3" xfId="0" applyNumberFormat="1" applyFont="1" applyFill="1" applyBorder="1" applyAlignment="1">
      <alignment horizontal="center" vertical="center"/>
    </xf>
    <xf numFmtId="0" fontId="14" fillId="0" borderId="0" xfId="0" applyFont="1" applyBorder="1" applyAlignment="1"/>
    <xf numFmtId="0" fontId="15" fillId="0" borderId="0" xfId="1" applyBorder="1" applyAlignment="1">
      <alignment horizontal="center"/>
    </xf>
    <xf numFmtId="0" fontId="1" fillId="0" borderId="32" xfId="0" applyFont="1" applyBorder="1"/>
    <xf numFmtId="0" fontId="15" fillId="0" borderId="33" xfId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4" fillId="0" borderId="27" xfId="0" applyFont="1" applyBorder="1" applyAlignment="1"/>
    <xf numFmtId="0" fontId="12" fillId="0" borderId="21" xfId="0" applyFont="1" applyBorder="1" applyAlignment="1">
      <alignment horizontal="center"/>
    </xf>
    <xf numFmtId="0" fontId="13" fillId="0" borderId="26" xfId="0" applyFont="1" applyBorder="1" applyAlignment="1"/>
    <xf numFmtId="0" fontId="13" fillId="0" borderId="25" xfId="0" applyFont="1" applyBorder="1" applyAlignment="1"/>
    <xf numFmtId="0" fontId="13" fillId="0" borderId="32" xfId="0" applyFont="1" applyBorder="1" applyAlignment="1"/>
    <xf numFmtId="0" fontId="13" fillId="0" borderId="27" xfId="0" applyFont="1" applyBorder="1" applyAlignment="1"/>
    <xf numFmtId="0" fontId="13" fillId="0" borderId="0" xfId="0" applyFont="1" applyBorder="1" applyAlignment="1"/>
    <xf numFmtId="0" fontId="14" fillId="0" borderId="33" xfId="0" applyFont="1" applyBorder="1" applyAlignment="1">
      <alignment horizontal="left"/>
    </xf>
    <xf numFmtId="0" fontId="15" fillId="0" borderId="0" xfId="1" applyBorder="1" applyAlignment="1">
      <alignment horizontal="right"/>
    </xf>
    <xf numFmtId="0" fontId="15" fillId="0" borderId="33" xfId="1" applyBorder="1" applyAlignment="1">
      <alignment horizontal="right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2</xdr:col>
      <xdr:colOff>333376</xdr:colOff>
      <xdr:row>2</xdr:row>
      <xdr:rowOff>96704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1657350" cy="49675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</xdr:row>
      <xdr:rowOff>45364</xdr:rowOff>
    </xdr:from>
    <xdr:to>
      <xdr:col>2</xdr:col>
      <xdr:colOff>647701</xdr:colOff>
      <xdr:row>30</xdr:row>
      <xdr:rowOff>257175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93814"/>
          <a:ext cx="2085976" cy="697586"/>
        </a:xfrm>
        <a:prstGeom prst="rect">
          <a:avLst/>
        </a:prstGeom>
      </xdr:spPr>
    </xdr:pic>
    <xdr:clientData/>
  </xdr:twoCellAnchor>
  <xdr:twoCellAnchor editAs="oneCell">
    <xdr:from>
      <xdr:col>8</xdr:col>
      <xdr:colOff>76201</xdr:colOff>
      <xdr:row>0</xdr:row>
      <xdr:rowOff>38100</xdr:rowOff>
    </xdr:from>
    <xdr:to>
      <xdr:col>11</xdr:col>
      <xdr:colOff>19051</xdr:colOff>
      <xdr:row>2</xdr:row>
      <xdr:rowOff>95250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38100"/>
          <a:ext cx="1524000" cy="514350"/>
        </a:xfrm>
        <a:prstGeom prst="rect">
          <a:avLst/>
        </a:prstGeom>
      </xdr:spPr>
    </xdr:pic>
    <xdr:clientData/>
  </xdr:twoCellAnchor>
  <xdr:twoCellAnchor editAs="oneCell">
    <xdr:from>
      <xdr:col>6</xdr:col>
      <xdr:colOff>130700</xdr:colOff>
      <xdr:row>18</xdr:row>
      <xdr:rowOff>171450</xdr:rowOff>
    </xdr:from>
    <xdr:to>
      <xdr:col>6</xdr:col>
      <xdr:colOff>952688</xdr:colOff>
      <xdr:row>19</xdr:row>
      <xdr:rowOff>209783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8125" y="4248150"/>
          <a:ext cx="821988" cy="41933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18</xdr:row>
      <xdr:rowOff>9524</xdr:rowOff>
    </xdr:from>
    <xdr:to>
      <xdr:col>6</xdr:col>
      <xdr:colOff>104776</xdr:colOff>
      <xdr:row>19</xdr:row>
      <xdr:rowOff>371475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4086224"/>
          <a:ext cx="742951" cy="742951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17</xdr:row>
      <xdr:rowOff>28574</xdr:rowOff>
    </xdr:from>
    <xdr:to>
      <xdr:col>6</xdr:col>
      <xdr:colOff>66674</xdr:colOff>
      <xdr:row>17</xdr:row>
      <xdr:rowOff>742949</xdr:rowOff>
    </xdr:to>
    <xdr:pic>
      <xdr:nvPicPr>
        <xdr:cNvPr id="17" name="Image 16" descr="CHAUSSURES FORZA FEMME INDOOR EXTREMELY (01141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4" y="3343274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200026</xdr:colOff>
      <xdr:row>17</xdr:row>
      <xdr:rowOff>47625</xdr:rowOff>
    </xdr:from>
    <xdr:to>
      <xdr:col>6</xdr:col>
      <xdr:colOff>885826</xdr:colOff>
      <xdr:row>17</xdr:row>
      <xdr:rowOff>733425</xdr:rowOff>
    </xdr:to>
    <xdr:pic>
      <xdr:nvPicPr>
        <xdr:cNvPr id="18" name="Image 17" descr="CHAUSSURES FORZA HOMME INDOOR EXTREMELY (96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1" y="33623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38101</xdr:colOff>
      <xdr:row>20</xdr:row>
      <xdr:rowOff>19051</xdr:rowOff>
    </xdr:from>
    <xdr:to>
      <xdr:col>6</xdr:col>
      <xdr:colOff>28575</xdr:colOff>
      <xdr:row>20</xdr:row>
      <xdr:rowOff>714375</xdr:rowOff>
    </xdr:to>
    <xdr:pic>
      <xdr:nvPicPr>
        <xdr:cNvPr id="19" name="Image 18" descr="Chaussures Babolat Femme Indoor Shadow Spirit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4857751"/>
          <a:ext cx="695324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20</xdr:row>
      <xdr:rowOff>9525</xdr:rowOff>
    </xdr:from>
    <xdr:to>
      <xdr:col>6</xdr:col>
      <xdr:colOff>904875</xdr:colOff>
      <xdr:row>20</xdr:row>
      <xdr:rowOff>742950</xdr:rowOff>
    </xdr:to>
    <xdr:pic>
      <xdr:nvPicPr>
        <xdr:cNvPr id="20" name="Image 19" descr="Chaussures Babolat Homme Indoor Shadow Spirit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484822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200024</xdr:colOff>
      <xdr:row>28</xdr:row>
      <xdr:rowOff>85725</xdr:rowOff>
    </xdr:from>
    <xdr:to>
      <xdr:col>6</xdr:col>
      <xdr:colOff>186266</xdr:colOff>
      <xdr:row>30</xdr:row>
      <xdr:rowOff>228600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4" y="6734175"/>
          <a:ext cx="1862667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gasinvannes@lardesports.com" TargetMode="External"/><Relationship Id="rId1" Type="http://schemas.openxmlformats.org/officeDocument/2006/relationships/hyperlink" Target="mailto:magasinnantes@lardesport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O33"/>
  <sheetViews>
    <sheetView tabSelected="1" workbookViewId="0">
      <selection activeCell="M11" sqref="M11"/>
    </sheetView>
  </sheetViews>
  <sheetFormatPr baseColWidth="10" defaultRowHeight="12.75" x14ac:dyDescent="0.2"/>
  <cols>
    <col min="1" max="1" width="11.5703125" style="1" customWidth="1"/>
    <col min="2" max="2" width="11" style="1" bestFit="1" customWidth="1"/>
    <col min="3" max="3" width="21.85546875" style="1" bestFit="1" customWidth="1"/>
    <col min="4" max="4" width="23.28515625" style="2" customWidth="1"/>
    <col min="5" max="5" width="17.5703125" style="2" customWidth="1"/>
    <col min="6" max="6" width="10.5703125" style="2" bestFit="1" customWidth="1"/>
    <col min="7" max="7" width="15.140625" style="2" bestFit="1" customWidth="1"/>
    <col min="8" max="8" width="8.42578125" style="2" customWidth="1"/>
    <col min="9" max="9" width="9.7109375" style="2" customWidth="1"/>
    <col min="10" max="10" width="5" style="2" bestFit="1" customWidth="1"/>
    <col min="11" max="11" width="9" style="2" customWidth="1"/>
    <col min="12" max="16384" width="11.42578125" style="1"/>
  </cols>
  <sheetData>
    <row r="2" spans="1:12" ht="23.25" x14ac:dyDescent="0.35">
      <c r="A2" s="85" t="s">
        <v>52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0.5" customHeight="1" thickBot="1" x14ac:dyDescent="0.25"/>
    <row r="4" spans="1:12" s="2" customFormat="1" ht="13.5" thickBot="1" x14ac:dyDescent="0.25">
      <c r="B4" s="47" t="s">
        <v>0</v>
      </c>
      <c r="C4" s="48" t="s">
        <v>1</v>
      </c>
      <c r="D4" s="48" t="s">
        <v>11</v>
      </c>
      <c r="E4" s="48" t="s">
        <v>38</v>
      </c>
      <c r="F4" s="48" t="s">
        <v>2</v>
      </c>
      <c r="G4" s="48" t="s">
        <v>3</v>
      </c>
      <c r="H4" s="48" t="s">
        <v>4</v>
      </c>
      <c r="I4" s="49" t="s">
        <v>32</v>
      </c>
      <c r="J4" s="48" t="s">
        <v>7</v>
      </c>
      <c r="K4" s="50" t="s">
        <v>5</v>
      </c>
    </row>
    <row r="5" spans="1:12" s="5" customFormat="1" ht="12.75" customHeight="1" x14ac:dyDescent="0.2">
      <c r="A5" s="82" t="s">
        <v>43</v>
      </c>
      <c r="B5" s="58" t="s">
        <v>24</v>
      </c>
      <c r="C5" s="37" t="s">
        <v>53</v>
      </c>
      <c r="D5" s="38" t="s">
        <v>47</v>
      </c>
      <c r="E5" s="39" t="s">
        <v>6</v>
      </c>
      <c r="F5" s="39" t="s">
        <v>25</v>
      </c>
      <c r="G5" s="40" t="s">
        <v>54</v>
      </c>
      <c r="H5" s="41">
        <v>6</v>
      </c>
      <c r="I5" s="42">
        <v>4.8</v>
      </c>
      <c r="J5" s="43"/>
      <c r="K5" s="44"/>
    </row>
    <row r="6" spans="1:12" s="5" customFormat="1" ht="15" customHeight="1" x14ac:dyDescent="0.2">
      <c r="A6" s="83"/>
      <c r="B6" s="59" t="s">
        <v>24</v>
      </c>
      <c r="C6" s="18" t="s">
        <v>55</v>
      </c>
      <c r="D6" s="23" t="s">
        <v>56</v>
      </c>
      <c r="E6" s="19" t="s">
        <v>8</v>
      </c>
      <c r="F6" s="19" t="s">
        <v>22</v>
      </c>
      <c r="G6" s="20" t="s">
        <v>54</v>
      </c>
      <c r="H6" s="21">
        <v>10</v>
      </c>
      <c r="I6" s="22">
        <v>8</v>
      </c>
      <c r="J6" s="4"/>
      <c r="K6" s="45"/>
    </row>
    <row r="7" spans="1:12" s="5" customFormat="1" ht="15" customHeight="1" x14ac:dyDescent="0.2">
      <c r="A7" s="83"/>
      <c r="B7" s="60" t="s">
        <v>28</v>
      </c>
      <c r="C7" s="30" t="s">
        <v>40</v>
      </c>
      <c r="D7" s="31" t="s">
        <v>48</v>
      </c>
      <c r="E7" s="32" t="s">
        <v>39</v>
      </c>
      <c r="F7" s="32" t="s">
        <v>25</v>
      </c>
      <c r="G7" s="33" t="s">
        <v>10</v>
      </c>
      <c r="H7" s="34">
        <v>80</v>
      </c>
      <c r="I7" s="35">
        <v>34</v>
      </c>
      <c r="J7" s="32"/>
      <c r="K7" s="92"/>
    </row>
    <row r="8" spans="1:12" ht="15" customHeight="1" x14ac:dyDescent="0.2">
      <c r="A8" s="83"/>
      <c r="B8" s="60" t="s">
        <v>28</v>
      </c>
      <c r="C8" s="30" t="s">
        <v>41</v>
      </c>
      <c r="D8" s="31" t="s">
        <v>49</v>
      </c>
      <c r="E8" s="32" t="s">
        <v>39</v>
      </c>
      <c r="F8" s="32" t="s">
        <v>15</v>
      </c>
      <c r="G8" s="33" t="s">
        <v>10</v>
      </c>
      <c r="H8" s="34">
        <v>90</v>
      </c>
      <c r="I8" s="35">
        <v>44</v>
      </c>
      <c r="J8" s="93"/>
      <c r="K8" s="94"/>
    </row>
    <row r="9" spans="1:12" ht="15" customHeight="1" x14ac:dyDescent="0.2">
      <c r="A9" s="83"/>
      <c r="B9" s="61" t="s">
        <v>17</v>
      </c>
      <c r="C9" s="24" t="s">
        <v>57</v>
      </c>
      <c r="D9" s="25" t="s">
        <v>49</v>
      </c>
      <c r="E9" s="26" t="s">
        <v>39</v>
      </c>
      <c r="F9" s="26" t="s">
        <v>25</v>
      </c>
      <c r="G9" s="26" t="s">
        <v>9</v>
      </c>
      <c r="H9" s="27">
        <v>55</v>
      </c>
      <c r="I9" s="28">
        <f>55*0.7</f>
        <v>38.5</v>
      </c>
      <c r="J9" s="70"/>
      <c r="K9" s="71"/>
    </row>
    <row r="10" spans="1:12" ht="15" customHeight="1" x14ac:dyDescent="0.2">
      <c r="A10" s="83"/>
      <c r="B10" s="61" t="s">
        <v>24</v>
      </c>
      <c r="C10" s="24" t="s">
        <v>58</v>
      </c>
      <c r="D10" s="25" t="s">
        <v>49</v>
      </c>
      <c r="E10" s="26" t="s">
        <v>39</v>
      </c>
      <c r="F10" s="26" t="s">
        <v>25</v>
      </c>
      <c r="G10" s="26" t="s">
        <v>9</v>
      </c>
      <c r="H10" s="27">
        <v>50</v>
      </c>
      <c r="I10" s="28">
        <v>40</v>
      </c>
      <c r="J10" s="70"/>
      <c r="K10" s="71"/>
    </row>
    <row r="11" spans="1:12" ht="26.25" customHeight="1" x14ac:dyDescent="0.2">
      <c r="A11" s="83"/>
      <c r="B11" s="60" t="s">
        <v>17</v>
      </c>
      <c r="C11" s="30" t="s">
        <v>59</v>
      </c>
      <c r="D11" s="32" t="s">
        <v>50</v>
      </c>
      <c r="E11" s="32" t="s">
        <v>39</v>
      </c>
      <c r="F11" s="32" t="s">
        <v>29</v>
      </c>
      <c r="G11" s="36" t="s">
        <v>9</v>
      </c>
      <c r="H11" s="34">
        <v>100</v>
      </c>
      <c r="I11" s="72" t="s">
        <v>60</v>
      </c>
      <c r="J11" s="93"/>
      <c r="K11" s="94"/>
    </row>
    <row r="12" spans="1:12" ht="15" customHeight="1" x14ac:dyDescent="0.2">
      <c r="A12" s="83"/>
      <c r="B12" s="61" t="s">
        <v>69</v>
      </c>
      <c r="C12" s="24" t="s">
        <v>70</v>
      </c>
      <c r="D12" s="25" t="s">
        <v>50</v>
      </c>
      <c r="E12" s="26" t="s">
        <v>71</v>
      </c>
      <c r="F12" s="26" t="s">
        <v>25</v>
      </c>
      <c r="G12" s="26" t="s">
        <v>10</v>
      </c>
      <c r="H12" s="27">
        <v>100</v>
      </c>
      <c r="I12" s="28">
        <v>70</v>
      </c>
      <c r="J12" s="70"/>
      <c r="K12" s="71"/>
    </row>
    <row r="13" spans="1:12" ht="26.25" customHeight="1" x14ac:dyDescent="0.2">
      <c r="A13" s="83"/>
      <c r="B13" s="61" t="s">
        <v>35</v>
      </c>
      <c r="C13" s="91" t="s">
        <v>36</v>
      </c>
      <c r="D13" s="26" t="s">
        <v>50</v>
      </c>
      <c r="E13" s="26" t="s">
        <v>39</v>
      </c>
      <c r="F13" s="26" t="s">
        <v>37</v>
      </c>
      <c r="G13" s="26" t="s">
        <v>10</v>
      </c>
      <c r="H13" s="27">
        <v>130</v>
      </c>
      <c r="I13" s="90" t="s">
        <v>42</v>
      </c>
      <c r="J13" s="70"/>
      <c r="K13" s="71"/>
    </row>
    <row r="14" spans="1:12" ht="15" customHeight="1" thickBot="1" x14ac:dyDescent="0.25">
      <c r="A14" s="83"/>
      <c r="B14" s="95" t="s">
        <v>17</v>
      </c>
      <c r="C14" s="96" t="s">
        <v>61</v>
      </c>
      <c r="D14" s="97" t="s">
        <v>51</v>
      </c>
      <c r="E14" s="97" t="s">
        <v>45</v>
      </c>
      <c r="F14" s="97" t="s">
        <v>23</v>
      </c>
      <c r="G14" s="98" t="s">
        <v>10</v>
      </c>
      <c r="H14" s="99">
        <v>190</v>
      </c>
      <c r="I14" s="100">
        <v>114</v>
      </c>
      <c r="J14" s="101"/>
      <c r="K14" s="94"/>
    </row>
    <row r="15" spans="1:12" ht="12.75" customHeight="1" thickBot="1" x14ac:dyDescent="0.25">
      <c r="A15" s="84"/>
      <c r="B15" s="79" t="s">
        <v>62</v>
      </c>
      <c r="C15" s="80"/>
      <c r="D15" s="80"/>
      <c r="E15" s="80"/>
      <c r="F15" s="80"/>
      <c r="G15" s="80"/>
      <c r="H15" s="80"/>
      <c r="I15" s="80"/>
      <c r="J15" s="80"/>
      <c r="K15" s="81"/>
    </row>
    <row r="16" spans="1:12" s="6" customFormat="1" ht="5.25" customHeight="1" thickBot="1" x14ac:dyDescent="0.25"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</row>
    <row r="17" spans="1:15" x14ac:dyDescent="0.2">
      <c r="A17" s="82" t="s">
        <v>44</v>
      </c>
      <c r="B17" s="62" t="s">
        <v>0</v>
      </c>
      <c r="C17" s="51" t="s">
        <v>1</v>
      </c>
      <c r="D17" s="51" t="s">
        <v>12</v>
      </c>
      <c r="E17" s="51" t="s">
        <v>16</v>
      </c>
      <c r="F17" s="86" t="s">
        <v>27</v>
      </c>
      <c r="G17" s="87"/>
      <c r="H17" s="51" t="s">
        <v>4</v>
      </c>
      <c r="I17" s="52" t="s">
        <v>32</v>
      </c>
      <c r="J17" s="51" t="s">
        <v>7</v>
      </c>
      <c r="K17" s="53" t="s">
        <v>5</v>
      </c>
    </row>
    <row r="18" spans="1:15" ht="60" customHeight="1" x14ac:dyDescent="0.25">
      <c r="A18" s="83"/>
      <c r="B18" s="102" t="s">
        <v>17</v>
      </c>
      <c r="C18" s="103" t="s">
        <v>65</v>
      </c>
      <c r="D18" s="31" t="s">
        <v>68</v>
      </c>
      <c r="E18" s="32" t="s">
        <v>67</v>
      </c>
      <c r="F18" s="104"/>
      <c r="G18" s="105"/>
      <c r="H18" s="106">
        <v>100</v>
      </c>
      <c r="I18" s="107">
        <v>50</v>
      </c>
      <c r="J18" s="108"/>
      <c r="K18" s="94"/>
      <c r="M18"/>
      <c r="N18"/>
    </row>
    <row r="19" spans="1:15" ht="30" customHeight="1" x14ac:dyDescent="0.25">
      <c r="A19" s="83"/>
      <c r="B19" s="109" t="s">
        <v>17</v>
      </c>
      <c r="C19" s="110" t="s">
        <v>66</v>
      </c>
      <c r="D19" s="111" t="s">
        <v>63</v>
      </c>
      <c r="E19" s="32" t="s">
        <v>30</v>
      </c>
      <c r="F19" s="104"/>
      <c r="G19" s="105"/>
      <c r="H19" s="112">
        <v>70</v>
      </c>
      <c r="I19" s="113">
        <f>H19*0.7</f>
        <v>49</v>
      </c>
      <c r="J19" s="114"/>
      <c r="K19" s="115"/>
      <c r="N19"/>
      <c r="O19"/>
    </row>
    <row r="20" spans="1:15" ht="30" customHeight="1" x14ac:dyDescent="0.25">
      <c r="A20" s="83"/>
      <c r="B20" s="116"/>
      <c r="C20" s="117"/>
      <c r="D20" s="118" t="s">
        <v>46</v>
      </c>
      <c r="E20" s="119" t="s">
        <v>31</v>
      </c>
      <c r="F20" s="120"/>
      <c r="G20" s="121"/>
      <c r="H20" s="122"/>
      <c r="I20" s="123"/>
      <c r="J20" s="114"/>
      <c r="K20" s="115"/>
      <c r="L20"/>
      <c r="M20"/>
      <c r="N20"/>
    </row>
    <row r="21" spans="1:15" ht="60" customHeight="1" thickBot="1" x14ac:dyDescent="0.3">
      <c r="A21" s="83"/>
      <c r="B21" s="63" t="s">
        <v>24</v>
      </c>
      <c r="C21" s="54" t="s">
        <v>64</v>
      </c>
      <c r="D21" s="25" t="s">
        <v>72</v>
      </c>
      <c r="E21" s="55" t="s">
        <v>73</v>
      </c>
      <c r="F21" s="77"/>
      <c r="G21" s="78"/>
      <c r="H21" s="56">
        <v>90</v>
      </c>
      <c r="I21" s="57">
        <v>72</v>
      </c>
      <c r="J21" s="11"/>
      <c r="K21" s="46"/>
      <c r="M21"/>
    </row>
    <row r="22" spans="1:15" ht="12.75" customHeight="1" thickBot="1" x14ac:dyDescent="0.25">
      <c r="A22" s="84"/>
      <c r="B22" s="79" t="s">
        <v>62</v>
      </c>
      <c r="C22" s="80"/>
      <c r="D22" s="80"/>
      <c r="E22" s="80"/>
      <c r="F22" s="80"/>
      <c r="G22" s="80"/>
      <c r="H22" s="80"/>
      <c r="I22" s="80"/>
      <c r="J22" s="80"/>
      <c r="K22" s="81"/>
    </row>
    <row r="23" spans="1:15" ht="5.25" customHeight="1" x14ac:dyDescent="0.2"/>
    <row r="24" spans="1:15" ht="12.75" customHeight="1" x14ac:dyDescent="0.2">
      <c r="A24" s="12" t="s">
        <v>14</v>
      </c>
      <c r="B24" s="14" t="s">
        <v>21</v>
      </c>
      <c r="C24" s="15"/>
      <c r="D24" s="16"/>
      <c r="E24" s="13" t="s">
        <v>33</v>
      </c>
      <c r="F24" s="17"/>
      <c r="G24" s="9"/>
      <c r="H24" s="9"/>
      <c r="I24" s="9"/>
      <c r="J24" s="9"/>
      <c r="K24" s="10"/>
    </row>
    <row r="25" spans="1:15" ht="12.75" customHeight="1" x14ac:dyDescent="0.2">
      <c r="A25" s="3" t="s">
        <v>13</v>
      </c>
      <c r="B25" s="89" t="s">
        <v>18</v>
      </c>
      <c r="C25" s="89"/>
      <c r="D25" s="88" t="s">
        <v>19</v>
      </c>
      <c r="E25" s="88"/>
      <c r="F25" s="88"/>
      <c r="G25" s="88"/>
      <c r="H25" s="88" t="s">
        <v>20</v>
      </c>
      <c r="I25" s="88"/>
      <c r="J25" s="88"/>
      <c r="K25" s="88"/>
    </row>
    <row r="27" spans="1:15" x14ac:dyDescent="0.2">
      <c r="A27" s="1" t="s">
        <v>26</v>
      </c>
      <c r="D27" s="29" t="s">
        <v>34</v>
      </c>
      <c r="E27" s="29"/>
    </row>
    <row r="28" spans="1:15" ht="13.5" thickBot="1" x14ac:dyDescent="0.25"/>
    <row r="29" spans="1:15" ht="15" customHeight="1" x14ac:dyDescent="0.45">
      <c r="A29" s="64"/>
      <c r="B29" s="65"/>
      <c r="C29" s="65"/>
      <c r="D29" s="126"/>
      <c r="E29" s="131"/>
      <c r="F29" s="132"/>
      <c r="G29" s="132"/>
      <c r="H29" s="132"/>
      <c r="I29" s="132"/>
      <c r="J29" s="132"/>
      <c r="K29" s="133"/>
    </row>
    <row r="30" spans="1:15" ht="23.25" customHeight="1" x14ac:dyDescent="0.45">
      <c r="A30" s="66"/>
      <c r="B30" s="6"/>
      <c r="C30" s="6"/>
      <c r="D30" s="136" t="s">
        <v>76</v>
      </c>
      <c r="E30" s="134"/>
      <c r="F30" s="135"/>
      <c r="G30" s="135"/>
      <c r="H30" s="73" t="s">
        <v>77</v>
      </c>
      <c r="I30" s="73"/>
      <c r="J30" s="73"/>
      <c r="K30" s="74"/>
    </row>
    <row r="31" spans="1:15" ht="23.25" x14ac:dyDescent="0.35">
      <c r="A31" s="66"/>
      <c r="B31" s="6"/>
      <c r="C31" s="137" t="s">
        <v>78</v>
      </c>
      <c r="D31" s="138"/>
      <c r="E31" s="129"/>
      <c r="F31" s="124"/>
      <c r="G31" s="137" t="s">
        <v>79</v>
      </c>
      <c r="H31" s="137"/>
      <c r="I31" s="137"/>
      <c r="J31" s="137"/>
      <c r="K31" s="138"/>
    </row>
    <row r="32" spans="1:15" ht="18.75" x14ac:dyDescent="0.3">
      <c r="A32" s="141" t="s">
        <v>74</v>
      </c>
      <c r="B32" s="142"/>
      <c r="C32" s="142"/>
      <c r="D32" s="127"/>
      <c r="E32" s="139" t="s">
        <v>75</v>
      </c>
      <c r="F32" s="140"/>
      <c r="G32" s="140"/>
      <c r="H32" s="125"/>
      <c r="I32" s="8"/>
      <c r="J32" s="8"/>
      <c r="K32" s="67"/>
    </row>
    <row r="33" spans="1:11" ht="15" customHeight="1" thickBot="1" x14ac:dyDescent="0.35">
      <c r="A33" s="68"/>
      <c r="B33" s="69"/>
      <c r="C33" s="69"/>
      <c r="D33" s="128"/>
      <c r="E33" s="130"/>
      <c r="F33" s="75"/>
      <c r="G33" s="75"/>
      <c r="H33" s="75"/>
      <c r="I33" s="75"/>
      <c r="J33" s="75"/>
      <c r="K33" s="76"/>
    </row>
  </sheetData>
  <mergeCells count="22">
    <mergeCell ref="B15:K15"/>
    <mergeCell ref="A5:A15"/>
    <mergeCell ref="A17:A22"/>
    <mergeCell ref="A2:K2"/>
    <mergeCell ref="F17:G17"/>
    <mergeCell ref="H25:K25"/>
    <mergeCell ref="B25:C25"/>
    <mergeCell ref="D25:G25"/>
    <mergeCell ref="B19:B20"/>
    <mergeCell ref="C19:C20"/>
    <mergeCell ref="E33:K33"/>
    <mergeCell ref="F18:G18"/>
    <mergeCell ref="F19:G20"/>
    <mergeCell ref="F21:G21"/>
    <mergeCell ref="B22:K22"/>
    <mergeCell ref="H19:H20"/>
    <mergeCell ref="I19:I20"/>
    <mergeCell ref="A32:C32"/>
    <mergeCell ref="G31:K31"/>
    <mergeCell ref="C31:D31"/>
    <mergeCell ref="H30:K30"/>
    <mergeCell ref="E32:G32"/>
  </mergeCells>
  <hyperlinks>
    <hyperlink ref="C31" r:id="rId1"/>
    <hyperlink ref="G31" r:id="rId2"/>
  </hyperlinks>
  <pageMargins left="0.31496062992125984" right="0.31496062992125984" top="0" bottom="0" header="0.31496062992125984" footer="0.31496062992125984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</dc:creator>
  <cp:lastModifiedBy>Utilisateur</cp:lastModifiedBy>
  <cp:lastPrinted>2018-07-07T14:15:52Z</cp:lastPrinted>
  <dcterms:created xsi:type="dcterms:W3CDTF">2012-06-07T15:04:28Z</dcterms:created>
  <dcterms:modified xsi:type="dcterms:W3CDTF">2020-08-04T16:30:53Z</dcterms:modified>
</cp:coreProperties>
</file>